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Laura Burkhalter\Dropbox\NEW Spectrum Nonprofit Services\Content Library\Templates\Sustainability Mindset\"/>
    </mc:Choice>
  </mc:AlternateContent>
  <bookViews>
    <workbookView xWindow="0" yWindow="0" windowWidth="17340" windowHeight="5655"/>
  </bookViews>
  <sheets>
    <sheet name="Staffing Plan" sheetId="2" r:id="rId1"/>
    <sheet name="Salary Plan" sheetId="1" r:id="rId2"/>
    <sheet name="Revenue Allocation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D5" i="1"/>
  <c r="E5" i="1"/>
  <c r="F5" i="1"/>
  <c r="G5" i="1"/>
  <c r="H5" i="1"/>
  <c r="I5" i="1"/>
  <c r="J5" i="1"/>
  <c r="K5" i="1"/>
  <c r="C5" i="1"/>
  <c r="B13" i="2" l="1"/>
  <c r="L9" i="1"/>
  <c r="L7" i="1"/>
  <c r="C13" i="1"/>
  <c r="C13" i="2"/>
  <c r="D13" i="2"/>
  <c r="E13" i="2"/>
  <c r="F13" i="2"/>
  <c r="G13" i="2"/>
  <c r="H13" i="2"/>
  <c r="I13" i="2"/>
  <c r="J13" i="2"/>
  <c r="B15" i="2" s="1"/>
  <c r="K13" i="2"/>
  <c r="L7" i="3"/>
  <c r="L8" i="3"/>
  <c r="L9" i="3"/>
  <c r="L10" i="3"/>
  <c r="L11" i="3"/>
  <c r="L12" i="3"/>
  <c r="L6" i="3"/>
  <c r="L5" i="3"/>
  <c r="A7" i="1"/>
  <c r="A8" i="1"/>
  <c r="A9" i="1"/>
  <c r="A10" i="1"/>
  <c r="A11" i="1"/>
  <c r="A12" i="1"/>
  <c r="A6" i="1"/>
  <c r="A5" i="1"/>
  <c r="L12" i="2"/>
  <c r="L11" i="2"/>
  <c r="L10" i="2"/>
  <c r="L9" i="2"/>
  <c r="L8" i="2"/>
  <c r="L7" i="2"/>
  <c r="L6" i="2"/>
  <c r="L5" i="2"/>
  <c r="B13" i="1"/>
  <c r="L8" i="1"/>
  <c r="C16" i="2" l="1"/>
  <c r="J16" i="2"/>
  <c r="L16" i="2"/>
  <c r="K16" i="2"/>
  <c r="I16" i="2"/>
  <c r="E16" i="2"/>
  <c r="F16" i="2"/>
  <c r="H16" i="2"/>
  <c r="D16" i="2"/>
  <c r="G16" i="2"/>
  <c r="D13" i="1"/>
  <c r="E13" i="1"/>
  <c r="L5" i="1"/>
  <c r="L6" i="1"/>
  <c r="L10" i="1"/>
  <c r="I13" i="1" l="1"/>
  <c r="F13" i="1"/>
  <c r="G13" i="1"/>
  <c r="H13" i="1"/>
  <c r="L12" i="1"/>
  <c r="K13" i="1" l="1"/>
  <c r="J13" i="1"/>
  <c r="L11" i="1"/>
</calcChain>
</file>

<file path=xl/sharedStrings.xml><?xml version="1.0" encoding="utf-8"?>
<sst xmlns="http://schemas.openxmlformats.org/spreadsheetml/2006/main" count="34" uniqueCount="25">
  <si>
    <t>Employee/Position</t>
  </si>
  <si>
    <t>Mission Specific Programs</t>
  </si>
  <si>
    <t>Fund Development Programs</t>
  </si>
  <si>
    <t>Shared Costs</t>
  </si>
  <si>
    <t>Admin.</t>
  </si>
  <si>
    <t>Salary</t>
  </si>
  <si>
    <t xml:space="preserve">Total Payroll Expense: </t>
  </si>
  <si>
    <t xml:space="preserve">Total </t>
  </si>
  <si>
    <t>Total time</t>
  </si>
  <si>
    <t>%FTE</t>
  </si>
  <si>
    <t>Executive Director</t>
  </si>
  <si>
    <t>Position B</t>
  </si>
  <si>
    <t>Position C</t>
  </si>
  <si>
    <t xml:space="preserve">Total: </t>
  </si>
  <si>
    <t>Total Less Shared:</t>
  </si>
  <si>
    <r>
      <rPr>
        <b/>
        <sz val="10"/>
        <color theme="1"/>
        <rFont val="Arial"/>
        <family val="2"/>
      </rPr>
      <t>Shared Allocation %:</t>
    </r>
    <r>
      <rPr>
        <sz val="10"/>
        <color theme="1"/>
        <rFont val="Arial"/>
        <family val="2"/>
      </rPr>
      <t xml:space="preserve"> Total Time/Total Less Shared</t>
    </r>
  </si>
  <si>
    <t>Revenue</t>
  </si>
  <si>
    <t>Budget</t>
  </si>
  <si>
    <t xml:space="preserve">Total Revenue: </t>
  </si>
  <si>
    <t>Position E</t>
  </si>
  <si>
    <t>Position A</t>
  </si>
  <si>
    <t>Position F</t>
  </si>
  <si>
    <t>Position G</t>
  </si>
  <si>
    <t>Position D</t>
  </si>
  <si>
    <t>Employee/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</si>
</sst>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6EA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6"/>
      </right>
      <top style="thin">
        <color indexed="64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indexed="64"/>
      </top>
      <bottom style="thin">
        <color theme="6"/>
      </bottom>
      <diagonal/>
    </border>
    <border>
      <left style="thin">
        <color theme="6"/>
      </left>
      <right style="thin">
        <color indexed="64"/>
      </right>
      <top style="thin">
        <color indexed="64"/>
      </top>
      <bottom style="thin">
        <color theme="6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6" fillId="4" borderId="4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9" fontId="6" fillId="0" borderId="2" xfId="1" applyNumberFormat="1" applyFont="1" applyBorder="1" applyAlignment="1" applyProtection="1">
      <alignment wrapText="1"/>
      <protection locked="0"/>
    </xf>
    <xf numFmtId="9" fontId="6" fillId="4" borderId="10" xfId="2" applyFont="1" applyFill="1" applyBorder="1" applyAlignment="1">
      <alignment wrapText="1"/>
    </xf>
    <xf numFmtId="0" fontId="6" fillId="0" borderId="11" xfId="0" applyFont="1" applyBorder="1" applyAlignment="1" applyProtection="1">
      <alignment wrapText="1"/>
      <protection locked="0"/>
    </xf>
    <xf numFmtId="9" fontId="6" fillId="0" borderId="1" xfId="1" applyNumberFormat="1" applyFont="1" applyBorder="1" applyAlignment="1" applyProtection="1">
      <alignment wrapText="1"/>
      <protection locked="0"/>
    </xf>
    <xf numFmtId="43" fontId="6" fillId="4" borderId="13" xfId="2" applyNumberFormat="1" applyFont="1" applyFill="1" applyBorder="1" applyAlignment="1">
      <alignment wrapText="1"/>
    </xf>
    <xf numFmtId="2" fontId="6" fillId="4" borderId="13" xfId="2" applyNumberFormat="1" applyFont="1" applyFill="1" applyBorder="1" applyAlignment="1">
      <alignment wrapText="1"/>
    </xf>
    <xf numFmtId="2" fontId="6" fillId="4" borderId="14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3" fontId="6" fillId="0" borderId="3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43" fontId="6" fillId="4" borderId="4" xfId="0" applyNumberFormat="1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9" fontId="6" fillId="4" borderId="4" xfId="2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6" fillId="0" borderId="2" xfId="1" applyNumberFormat="1" applyFont="1" applyBorder="1" applyAlignment="1" applyProtection="1">
      <alignment wrapText="1"/>
      <protection locked="0"/>
    </xf>
    <xf numFmtId="44" fontId="6" fillId="0" borderId="10" xfId="1" applyFont="1" applyBorder="1" applyAlignment="1">
      <alignment wrapText="1"/>
    </xf>
    <xf numFmtId="164" fontId="6" fillId="0" borderId="1" xfId="1" applyNumberFormat="1" applyFont="1" applyBorder="1" applyAlignment="1" applyProtection="1">
      <alignment wrapText="1"/>
      <protection locked="0"/>
    </xf>
    <xf numFmtId="44" fontId="6" fillId="0" borderId="19" xfId="1" applyFont="1" applyBorder="1" applyAlignment="1">
      <alignment wrapText="1"/>
    </xf>
    <xf numFmtId="0" fontId="6" fillId="0" borderId="11" xfId="0" applyFont="1" applyBorder="1" applyAlignment="1" applyProtection="1">
      <alignment horizontal="left" wrapText="1"/>
      <protection locked="0"/>
    </xf>
    <xf numFmtId="164" fontId="0" fillId="4" borderId="13" xfId="1" applyNumberFormat="1" applyFont="1" applyFill="1" applyBorder="1" applyAlignment="1">
      <alignment wrapText="1"/>
    </xf>
    <xf numFmtId="44" fontId="0" fillId="4" borderId="14" xfId="1" applyFont="1" applyFill="1" applyBorder="1" applyAlignment="1">
      <alignment wrapText="1"/>
    </xf>
    <xf numFmtId="0" fontId="0" fillId="0" borderId="15" xfId="0" applyBorder="1" applyAlignment="1" applyProtection="1">
      <alignment wrapText="1"/>
      <protection locked="0"/>
    </xf>
    <xf numFmtId="164" fontId="0" fillId="0" borderId="2" xfId="1" applyNumberFormat="1" applyFont="1" applyBorder="1" applyAlignment="1" applyProtection="1">
      <alignment wrapText="1"/>
      <protection locked="0"/>
    </xf>
    <xf numFmtId="164" fontId="0" fillId="0" borderId="10" xfId="1" applyNumberFormat="1" applyFont="1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164" fontId="0" fillId="0" borderId="1" xfId="1" applyNumberFormat="1" applyFont="1" applyBorder="1" applyAlignment="1" applyProtection="1">
      <alignment wrapText="1"/>
      <protection locked="0"/>
    </xf>
    <xf numFmtId="164" fontId="0" fillId="0" borderId="19" xfId="1" applyNumberFormat="1" applyFont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46E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tabSelected="1" view="pageLayout" zoomScaleNormal="100" workbookViewId="0">
      <selection activeCell="D23" sqref="D23"/>
    </sheetView>
  </sheetViews>
  <sheetFormatPr defaultRowHeight="15" x14ac:dyDescent="0.25"/>
  <cols>
    <col min="1" max="1" width="18.5703125" style="5" customWidth="1"/>
    <col min="2" max="5" width="9.140625" style="5"/>
    <col min="6" max="6" width="9.28515625" style="5" customWidth="1"/>
    <col min="7" max="9" width="10.140625" style="5" customWidth="1"/>
    <col min="10" max="16384" width="9.140625" style="5"/>
  </cols>
  <sheetData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0.5" customHeight="1" x14ac:dyDescent="0.25">
      <c r="A3" s="6"/>
      <c r="B3" s="7"/>
      <c r="C3" s="42" t="s">
        <v>1</v>
      </c>
      <c r="D3" s="42"/>
      <c r="E3" s="42"/>
      <c r="F3" s="42"/>
      <c r="G3" s="42" t="s">
        <v>2</v>
      </c>
      <c r="H3" s="42"/>
      <c r="I3" s="42"/>
      <c r="J3" s="42" t="s">
        <v>3</v>
      </c>
      <c r="K3" s="42" t="s">
        <v>4</v>
      </c>
      <c r="L3" s="44" t="s">
        <v>8</v>
      </c>
    </row>
    <row r="4" spans="1:12" ht="29.25" customHeight="1" x14ac:dyDescent="0.25">
      <c r="A4" s="8" t="s">
        <v>24</v>
      </c>
      <c r="B4" s="9" t="s">
        <v>9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43"/>
      <c r="K4" s="43"/>
      <c r="L4" s="45"/>
    </row>
    <row r="5" spans="1:12" x14ac:dyDescent="0.25">
      <c r="A5" s="11" t="s">
        <v>10</v>
      </c>
      <c r="B5" s="12">
        <v>1</v>
      </c>
      <c r="C5" s="12"/>
      <c r="D5" s="12"/>
      <c r="E5" s="12"/>
      <c r="F5" s="12"/>
      <c r="G5" s="12"/>
      <c r="H5" s="12"/>
      <c r="I5" s="12"/>
      <c r="J5" s="12"/>
      <c r="K5" s="12"/>
      <c r="L5" s="13">
        <f>SUM(C5:K5)</f>
        <v>0</v>
      </c>
    </row>
    <row r="6" spans="1:12" x14ac:dyDescent="0.25">
      <c r="A6" s="14" t="s">
        <v>20</v>
      </c>
      <c r="B6" s="15">
        <v>1</v>
      </c>
      <c r="C6" s="15"/>
      <c r="D6" s="15"/>
      <c r="E6" s="15"/>
      <c r="F6" s="15"/>
      <c r="G6" s="15"/>
      <c r="H6" s="15"/>
      <c r="I6" s="15"/>
      <c r="J6" s="15"/>
      <c r="K6" s="15"/>
      <c r="L6" s="13">
        <f t="shared" ref="L6:L12" si="0">SUM(C6:K6)</f>
        <v>0</v>
      </c>
    </row>
    <row r="7" spans="1:12" x14ac:dyDescent="0.25">
      <c r="A7" s="14" t="s">
        <v>11</v>
      </c>
      <c r="B7" s="15">
        <v>1</v>
      </c>
      <c r="C7" s="15"/>
      <c r="D7" s="15"/>
      <c r="E7" s="15"/>
      <c r="F7" s="15"/>
      <c r="G7" s="15"/>
      <c r="H7" s="15"/>
      <c r="I7" s="15"/>
      <c r="J7" s="15"/>
      <c r="K7" s="15"/>
      <c r="L7" s="13">
        <f t="shared" si="0"/>
        <v>0</v>
      </c>
    </row>
    <row r="8" spans="1:12" x14ac:dyDescent="0.25">
      <c r="A8" s="14" t="s">
        <v>12</v>
      </c>
      <c r="B8" s="15">
        <v>1</v>
      </c>
      <c r="C8" s="15"/>
      <c r="D8" s="15"/>
      <c r="E8" s="15"/>
      <c r="F8" s="15"/>
      <c r="G8" s="15"/>
      <c r="H8" s="15"/>
      <c r="I8" s="15"/>
      <c r="J8" s="15"/>
      <c r="K8" s="15"/>
      <c r="L8" s="13">
        <f t="shared" si="0"/>
        <v>0</v>
      </c>
    </row>
    <row r="9" spans="1:12" x14ac:dyDescent="0.25">
      <c r="A9" s="14" t="s">
        <v>23</v>
      </c>
      <c r="B9" s="15">
        <v>1</v>
      </c>
      <c r="C9" s="15"/>
      <c r="D9" s="15"/>
      <c r="E9" s="15"/>
      <c r="F9" s="15"/>
      <c r="G9" s="15"/>
      <c r="H9" s="15"/>
      <c r="I9" s="15"/>
      <c r="J9" s="15"/>
      <c r="K9" s="15"/>
      <c r="L9" s="13">
        <f t="shared" si="0"/>
        <v>0</v>
      </c>
    </row>
    <row r="10" spans="1:12" x14ac:dyDescent="0.25">
      <c r="A10" s="14" t="s">
        <v>19</v>
      </c>
      <c r="B10" s="15">
        <v>0.5</v>
      </c>
      <c r="C10" s="15"/>
      <c r="D10" s="15"/>
      <c r="E10" s="15"/>
      <c r="F10" s="15"/>
      <c r="G10" s="15"/>
      <c r="H10" s="15"/>
      <c r="I10" s="15"/>
      <c r="J10" s="15"/>
      <c r="K10" s="15"/>
      <c r="L10" s="13">
        <f t="shared" si="0"/>
        <v>0</v>
      </c>
    </row>
    <row r="11" spans="1:12" x14ac:dyDescent="0.25">
      <c r="A11" s="14" t="s">
        <v>21</v>
      </c>
      <c r="B11" s="15">
        <v>0.25</v>
      </c>
      <c r="C11" s="15"/>
      <c r="D11" s="15"/>
      <c r="E11" s="15"/>
      <c r="F11" s="15"/>
      <c r="G11" s="15"/>
      <c r="H11" s="15"/>
      <c r="I11" s="15"/>
      <c r="J11" s="15"/>
      <c r="K11" s="15"/>
      <c r="L11" s="13">
        <f t="shared" si="0"/>
        <v>0</v>
      </c>
    </row>
    <row r="12" spans="1:12" x14ac:dyDescent="0.25">
      <c r="A12" s="14" t="s">
        <v>22</v>
      </c>
      <c r="B12" s="15">
        <v>0.1</v>
      </c>
      <c r="C12" s="15"/>
      <c r="D12" s="15"/>
      <c r="E12" s="15"/>
      <c r="F12" s="15"/>
      <c r="G12" s="15"/>
      <c r="H12" s="15"/>
      <c r="I12" s="15"/>
      <c r="J12" s="15"/>
      <c r="K12" s="15"/>
      <c r="L12" s="13">
        <f t="shared" si="0"/>
        <v>0</v>
      </c>
    </row>
    <row r="13" spans="1:12" x14ac:dyDescent="0.25">
      <c r="A13" s="2" t="s">
        <v>13</v>
      </c>
      <c r="B13" s="16">
        <f>SUM(B5:B12)</f>
        <v>5.85</v>
      </c>
      <c r="C13" s="17">
        <f t="shared" ref="C13:K13" si="1">SUM(C5:C12)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8"/>
    </row>
    <row r="14" spans="1:12" x14ac:dyDescent="0.25">
      <c r="A14" s="19"/>
      <c r="B14" s="20"/>
      <c r="C14" s="21"/>
      <c r="D14" s="22"/>
      <c r="E14" s="22"/>
      <c r="F14" s="22"/>
      <c r="G14" s="22"/>
      <c r="H14" s="22"/>
      <c r="I14" s="23"/>
      <c r="J14" s="23"/>
      <c r="K14" s="21"/>
      <c r="L14" s="21"/>
    </row>
    <row r="15" spans="1:12" x14ac:dyDescent="0.25">
      <c r="A15" s="1" t="s">
        <v>14</v>
      </c>
      <c r="B15" s="24">
        <f>(B13-J13)</f>
        <v>5.85</v>
      </c>
      <c r="C15" s="25"/>
      <c r="D15" s="25"/>
      <c r="E15" s="25"/>
      <c r="F15" s="25"/>
      <c r="G15" s="25"/>
      <c r="H15" s="25"/>
      <c r="I15" s="26"/>
      <c r="J15" s="26"/>
      <c r="K15" s="25"/>
      <c r="L15" s="25"/>
    </row>
    <row r="16" spans="1:12" ht="46.5" customHeight="1" x14ac:dyDescent="0.25">
      <c r="A16" s="1" t="s">
        <v>15</v>
      </c>
      <c r="B16" s="1"/>
      <c r="C16" s="27">
        <f>(C13/$B$15)</f>
        <v>0</v>
      </c>
      <c r="D16" s="27">
        <f t="shared" ref="D16:L16" si="2">(D13/$B$15)</f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</row>
    <row r="17" spans="1:12" x14ac:dyDescent="0.25">
      <c r="A17" s="2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mergeCells count="5">
    <mergeCell ref="C3:F3"/>
    <mergeCell ref="G3:I3"/>
    <mergeCell ref="J3:J4"/>
    <mergeCell ref="K3:K4"/>
    <mergeCell ref="L3:L4"/>
  </mergeCells>
  <pageMargins left="0.7" right="0.7" top="0.75" bottom="0.75" header="0.3" footer="0.3"/>
  <pageSetup orientation="landscape" r:id="rId1"/>
  <headerFooter>
    <oddHeader>&amp;L&amp;"Arial Black,Regular"The Sustainability Mindset: Using the
Matrix Map to Make Strategic Decisions&amp;R&amp;"Arial,Regular"Steve Zimmerman
Jeanne Bell</oddHeader>
    <oddFooter>&amp;C&amp;"Arial Black,Regular"Template 6.1 Staffing Plan</oddFooter>
  </headerFooter>
  <ignoredErrors>
    <ignoredError sqref="L5:L12 C13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"/>
  <sheetViews>
    <sheetView showGridLines="0" view="pageLayout" zoomScaleNormal="100" workbookViewId="0">
      <selection activeCell="K10" sqref="K10"/>
    </sheetView>
  </sheetViews>
  <sheetFormatPr defaultRowHeight="15" x14ac:dyDescent="0.25"/>
  <cols>
    <col min="1" max="1" width="19.5703125" style="5" customWidth="1"/>
    <col min="2" max="9" width="8.85546875" style="5" customWidth="1"/>
    <col min="10" max="11" width="10" style="5" customWidth="1"/>
    <col min="12" max="12" width="13.7109375" style="5" customWidth="1"/>
    <col min="13" max="16384" width="9.140625" style="5"/>
  </cols>
  <sheetData>
    <row r="3" spans="1:12" ht="41.25" customHeight="1" x14ac:dyDescent="0.25">
      <c r="A3" s="6"/>
      <c r="B3" s="7"/>
      <c r="C3" s="42" t="s">
        <v>1</v>
      </c>
      <c r="D3" s="42"/>
      <c r="E3" s="42"/>
      <c r="F3" s="42"/>
      <c r="G3" s="42" t="s">
        <v>2</v>
      </c>
      <c r="H3" s="42"/>
      <c r="I3" s="42"/>
      <c r="J3" s="42" t="s">
        <v>3</v>
      </c>
      <c r="K3" s="42" t="s">
        <v>4</v>
      </c>
      <c r="L3" s="44" t="s">
        <v>7</v>
      </c>
    </row>
    <row r="4" spans="1:12" ht="32.25" customHeight="1" x14ac:dyDescent="0.25">
      <c r="A4" s="8" t="s">
        <v>0</v>
      </c>
      <c r="B4" s="9" t="s">
        <v>5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43"/>
      <c r="K4" s="43"/>
      <c r="L4" s="45"/>
    </row>
    <row r="5" spans="1:12" ht="16.5" customHeight="1" x14ac:dyDescent="0.25">
      <c r="A5" s="11" t="str">
        <f>'Staffing Plan'!A5</f>
        <v>Executive Director</v>
      </c>
      <c r="B5" s="29">
        <v>0</v>
      </c>
      <c r="C5" s="29">
        <f>($B5/'Staffing Plan'!$B5)*'Staffing Plan'!C5</f>
        <v>0</v>
      </c>
      <c r="D5" s="29">
        <f>($B5/'Staffing Plan'!$B5)*'Staffing Plan'!D5</f>
        <v>0</v>
      </c>
      <c r="E5" s="29">
        <f>($B5/'Staffing Plan'!$B5)*'Staffing Plan'!E5</f>
        <v>0</v>
      </c>
      <c r="F5" s="29">
        <f>($B5/'Staffing Plan'!$B5)*'Staffing Plan'!F5</f>
        <v>0</v>
      </c>
      <c r="G5" s="29">
        <f>($B5/'Staffing Plan'!$B5)*'Staffing Plan'!G5</f>
        <v>0</v>
      </c>
      <c r="H5" s="29">
        <f>($B5/'Staffing Plan'!$B5)*'Staffing Plan'!H5</f>
        <v>0</v>
      </c>
      <c r="I5" s="29">
        <f>($B5/'Staffing Plan'!$B5)*'Staffing Plan'!I5</f>
        <v>0</v>
      </c>
      <c r="J5" s="29">
        <f>($B5/'Staffing Plan'!$B5)*'Staffing Plan'!J5</f>
        <v>0</v>
      </c>
      <c r="K5" s="29">
        <f>($B5/'Staffing Plan'!$B5)*'Staffing Plan'!K5</f>
        <v>0</v>
      </c>
      <c r="L5" s="30">
        <f>SUM(C5:K5)</f>
        <v>0</v>
      </c>
    </row>
    <row r="6" spans="1:12" ht="16.5" customHeight="1" x14ac:dyDescent="0.25">
      <c r="A6" s="14" t="str">
        <f>'Staffing Plan'!A6</f>
        <v>Position A</v>
      </c>
      <c r="B6" s="31">
        <v>0</v>
      </c>
      <c r="C6" s="29">
        <f>($B6/'Staffing Plan'!$B6)*'Staffing Plan'!C6</f>
        <v>0</v>
      </c>
      <c r="D6" s="29">
        <f>($B6/'Staffing Plan'!$B6)*'Staffing Plan'!D6</f>
        <v>0</v>
      </c>
      <c r="E6" s="29">
        <f>($B6/'Staffing Plan'!$B6)*'Staffing Plan'!E6</f>
        <v>0</v>
      </c>
      <c r="F6" s="29">
        <f>($B6/'Staffing Plan'!$B6)*'Staffing Plan'!F6</f>
        <v>0</v>
      </c>
      <c r="G6" s="29">
        <f>($B6/'Staffing Plan'!$B6)*'Staffing Plan'!G6</f>
        <v>0</v>
      </c>
      <c r="H6" s="29">
        <f>($B6/'Staffing Plan'!$B6)*'Staffing Plan'!H6</f>
        <v>0</v>
      </c>
      <c r="I6" s="29">
        <f>($B6/'Staffing Plan'!$B6)*'Staffing Plan'!I6</f>
        <v>0</v>
      </c>
      <c r="J6" s="29">
        <f>($B6/'Staffing Plan'!$B6)*'Staffing Plan'!J6</f>
        <v>0</v>
      </c>
      <c r="K6" s="29">
        <f>($B6/'Staffing Plan'!$B6)*'Staffing Plan'!K6</f>
        <v>0</v>
      </c>
      <c r="L6" s="32">
        <f t="shared" ref="L6:L12" si="0">SUM(C6:K6)</f>
        <v>0</v>
      </c>
    </row>
    <row r="7" spans="1:12" ht="16.5" customHeight="1" x14ac:dyDescent="0.25">
      <c r="A7" s="14" t="str">
        <f>'Staffing Plan'!A7</f>
        <v>Position B</v>
      </c>
      <c r="B7" s="31">
        <v>0</v>
      </c>
      <c r="C7" s="29">
        <f>($B7/'Staffing Plan'!$B7)*'Staffing Plan'!C7</f>
        <v>0</v>
      </c>
      <c r="D7" s="29">
        <f>($B7/'Staffing Plan'!$B7)*'Staffing Plan'!D7</f>
        <v>0</v>
      </c>
      <c r="E7" s="29">
        <f>($B7/'Staffing Plan'!$B7)*'Staffing Plan'!E7</f>
        <v>0</v>
      </c>
      <c r="F7" s="29">
        <f>($B7/'Staffing Plan'!$B7)*'Staffing Plan'!F7</f>
        <v>0</v>
      </c>
      <c r="G7" s="29">
        <f>($B7/'Staffing Plan'!$B7)*'Staffing Plan'!G7</f>
        <v>0</v>
      </c>
      <c r="H7" s="29">
        <f>($B7/'Staffing Plan'!$B7)*'Staffing Plan'!H7</f>
        <v>0</v>
      </c>
      <c r="I7" s="29">
        <f>($B7/'Staffing Plan'!$B7)*'Staffing Plan'!I7</f>
        <v>0</v>
      </c>
      <c r="J7" s="29">
        <f>($B7/'Staffing Plan'!$B7)*'Staffing Plan'!J7</f>
        <v>0</v>
      </c>
      <c r="K7" s="29">
        <f>($B7/'Staffing Plan'!$B7)*'Staffing Plan'!K7</f>
        <v>0</v>
      </c>
      <c r="L7" s="32">
        <f t="shared" si="0"/>
        <v>0</v>
      </c>
    </row>
    <row r="8" spans="1:12" ht="16.5" customHeight="1" x14ac:dyDescent="0.25">
      <c r="A8" s="14" t="str">
        <f>'Staffing Plan'!A8</f>
        <v>Position C</v>
      </c>
      <c r="B8" s="31">
        <v>0</v>
      </c>
      <c r="C8" s="29">
        <f>($B8/'Staffing Plan'!$B8)*'Staffing Plan'!C8</f>
        <v>0</v>
      </c>
      <c r="D8" s="29">
        <f>($B8/'Staffing Plan'!$B8)*'Staffing Plan'!D8</f>
        <v>0</v>
      </c>
      <c r="E8" s="29">
        <f>($B8/'Staffing Plan'!$B8)*'Staffing Plan'!E8</f>
        <v>0</v>
      </c>
      <c r="F8" s="29">
        <f>($B8/'Staffing Plan'!$B8)*'Staffing Plan'!F8</f>
        <v>0</v>
      </c>
      <c r="G8" s="29">
        <f>($B8/'Staffing Plan'!$B8)*'Staffing Plan'!G8</f>
        <v>0</v>
      </c>
      <c r="H8" s="29">
        <f>($B8/'Staffing Plan'!$B8)*'Staffing Plan'!H8</f>
        <v>0</v>
      </c>
      <c r="I8" s="29">
        <f>($B8/'Staffing Plan'!$B8)*'Staffing Plan'!I8</f>
        <v>0</v>
      </c>
      <c r="J8" s="29">
        <f>($B8/'Staffing Plan'!$B8)*'Staffing Plan'!J8</f>
        <v>0</v>
      </c>
      <c r="K8" s="29">
        <f>($B8/'Staffing Plan'!$B8)*'Staffing Plan'!K8</f>
        <v>0</v>
      </c>
      <c r="L8" s="32">
        <f t="shared" si="0"/>
        <v>0</v>
      </c>
    </row>
    <row r="9" spans="1:12" ht="16.5" customHeight="1" x14ac:dyDescent="0.25">
      <c r="A9" s="14" t="str">
        <f>'Staffing Plan'!A9</f>
        <v>Position D</v>
      </c>
      <c r="B9" s="31">
        <v>0</v>
      </c>
      <c r="C9" s="29">
        <f>($B9/'Staffing Plan'!$B9)*'Staffing Plan'!C9</f>
        <v>0</v>
      </c>
      <c r="D9" s="29">
        <f>($B9/'Staffing Plan'!$B9)*'Staffing Plan'!D9</f>
        <v>0</v>
      </c>
      <c r="E9" s="29">
        <f>($B9/'Staffing Plan'!$B9)*'Staffing Plan'!E9</f>
        <v>0</v>
      </c>
      <c r="F9" s="29">
        <f>($B9/'Staffing Plan'!$B9)*'Staffing Plan'!F9</f>
        <v>0</v>
      </c>
      <c r="G9" s="29">
        <f>($B9/'Staffing Plan'!$B9)*'Staffing Plan'!G9</f>
        <v>0</v>
      </c>
      <c r="H9" s="29">
        <f>($B9/'Staffing Plan'!$B9)*'Staffing Plan'!H9</f>
        <v>0</v>
      </c>
      <c r="I9" s="29">
        <f>($B9/'Staffing Plan'!$B9)*'Staffing Plan'!I9</f>
        <v>0</v>
      </c>
      <c r="J9" s="29">
        <f>($B9/'Staffing Plan'!$B9)*'Staffing Plan'!J9</f>
        <v>0</v>
      </c>
      <c r="K9" s="29">
        <f>($B9/'Staffing Plan'!$B9)*'Staffing Plan'!K9</f>
        <v>0</v>
      </c>
      <c r="L9" s="32">
        <f t="shared" si="0"/>
        <v>0</v>
      </c>
    </row>
    <row r="10" spans="1:12" ht="16.5" customHeight="1" x14ac:dyDescent="0.25">
      <c r="A10" s="33" t="str">
        <f>'Staffing Plan'!A10</f>
        <v>Position E</v>
      </c>
      <c r="B10" s="31">
        <v>0</v>
      </c>
      <c r="C10" s="29">
        <f>($B10/'Staffing Plan'!$B10)*'Staffing Plan'!C10</f>
        <v>0</v>
      </c>
      <c r="D10" s="29">
        <f>($B10/'Staffing Plan'!$B10)*'Staffing Plan'!D10</f>
        <v>0</v>
      </c>
      <c r="E10" s="29">
        <f>($B10/'Staffing Plan'!$B10)*'Staffing Plan'!E10</f>
        <v>0</v>
      </c>
      <c r="F10" s="29">
        <f>($B10/'Staffing Plan'!$B10)*'Staffing Plan'!F10</f>
        <v>0</v>
      </c>
      <c r="G10" s="29">
        <f>($B10/'Staffing Plan'!$B10)*'Staffing Plan'!G10</f>
        <v>0</v>
      </c>
      <c r="H10" s="29">
        <f>($B10/'Staffing Plan'!$B10)*'Staffing Plan'!H10</f>
        <v>0</v>
      </c>
      <c r="I10" s="29">
        <f>($B10/'Staffing Plan'!$B10)*'Staffing Plan'!I10</f>
        <v>0</v>
      </c>
      <c r="J10" s="29">
        <f>($B10/'Staffing Plan'!$B10)*'Staffing Plan'!J10</f>
        <v>0</v>
      </c>
      <c r="K10" s="29">
        <f>($B10/'Staffing Plan'!$B10)*'Staffing Plan'!K10</f>
        <v>0</v>
      </c>
      <c r="L10" s="32">
        <f t="shared" si="0"/>
        <v>0</v>
      </c>
    </row>
    <row r="11" spans="1:12" ht="16.5" customHeight="1" x14ac:dyDescent="0.25">
      <c r="A11" s="33" t="str">
        <f>'Staffing Plan'!A11</f>
        <v>Position F</v>
      </c>
      <c r="B11" s="31">
        <v>0</v>
      </c>
      <c r="C11" s="29">
        <f>($B11/'Staffing Plan'!$B11)*'Staffing Plan'!C11</f>
        <v>0</v>
      </c>
      <c r="D11" s="29">
        <f>($B11/'Staffing Plan'!$B11)*'Staffing Plan'!D11</f>
        <v>0</v>
      </c>
      <c r="E11" s="29">
        <f>($B11/'Staffing Plan'!$B11)*'Staffing Plan'!E11</f>
        <v>0</v>
      </c>
      <c r="F11" s="29">
        <f>($B11/'Staffing Plan'!$B11)*'Staffing Plan'!F11</f>
        <v>0</v>
      </c>
      <c r="G11" s="29">
        <f>($B11/'Staffing Plan'!$B11)*'Staffing Plan'!G11</f>
        <v>0</v>
      </c>
      <c r="H11" s="29">
        <f>($B11/'Staffing Plan'!$B11)*'Staffing Plan'!H11</f>
        <v>0</v>
      </c>
      <c r="I11" s="29">
        <f>($B11/'Staffing Plan'!$B11)*'Staffing Plan'!I11</f>
        <v>0</v>
      </c>
      <c r="J11" s="29">
        <f>($B11/'Staffing Plan'!$B11)*'Staffing Plan'!J11</f>
        <v>0</v>
      </c>
      <c r="K11" s="29">
        <f>($B11/'Staffing Plan'!$B11)*'Staffing Plan'!K11</f>
        <v>0</v>
      </c>
      <c r="L11" s="32">
        <f t="shared" si="0"/>
        <v>0</v>
      </c>
    </row>
    <row r="12" spans="1:12" ht="16.5" customHeight="1" x14ac:dyDescent="0.25">
      <c r="A12" s="33" t="str">
        <f>'Staffing Plan'!A12</f>
        <v>Position G</v>
      </c>
      <c r="B12" s="31">
        <v>0</v>
      </c>
      <c r="C12" s="29">
        <f>($B12/'Staffing Plan'!$B12)*'Staffing Plan'!C12</f>
        <v>0</v>
      </c>
      <c r="D12" s="29">
        <f>($B12/'Staffing Plan'!$B12)*'Staffing Plan'!D12</f>
        <v>0</v>
      </c>
      <c r="E12" s="29">
        <f>($B12/'Staffing Plan'!$B12)*'Staffing Plan'!E12</f>
        <v>0</v>
      </c>
      <c r="F12" s="29">
        <f>($B12/'Staffing Plan'!$B12)*'Staffing Plan'!F12</f>
        <v>0</v>
      </c>
      <c r="G12" s="29">
        <f>($B12/'Staffing Plan'!$B12)*'Staffing Plan'!G12</f>
        <v>0</v>
      </c>
      <c r="H12" s="29">
        <f>($B12/'Staffing Plan'!$B12)*'Staffing Plan'!H12</f>
        <v>0</v>
      </c>
      <c r="I12" s="29">
        <f>($B12/'Staffing Plan'!$B12)*'Staffing Plan'!I12</f>
        <v>0</v>
      </c>
      <c r="J12" s="29">
        <f>($B12/'Staffing Plan'!$B12)*'Staffing Plan'!J12</f>
        <v>0</v>
      </c>
      <c r="K12" s="29">
        <f>($B12/'Staffing Plan'!$B12)*'Staffing Plan'!K12</f>
        <v>0</v>
      </c>
      <c r="L12" s="32">
        <f t="shared" si="0"/>
        <v>0</v>
      </c>
    </row>
    <row r="13" spans="1:12" ht="42" customHeight="1" x14ac:dyDescent="0.25">
      <c r="A13" s="3" t="s">
        <v>6</v>
      </c>
      <c r="B13" s="34">
        <f>SUM(B5:B12)</f>
        <v>0</v>
      </c>
      <c r="C13" s="34">
        <f t="shared" ref="C13:K13" si="1">SUM(C5:C12)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5"/>
    </row>
    <row r="14" spans="1:12" ht="12.75" customHeight="1" x14ac:dyDescent="0.25"/>
    <row r="15" spans="1:12" ht="21.6" customHeight="1" x14ac:dyDescent="0.25"/>
    <row r="16" spans="1:12" ht="53.25" customHeight="1" x14ac:dyDescent="0.25"/>
    <row r="17" spans="1:12" x14ac:dyDescent="0.25">
      <c r="A17" s="2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mergeCells count="5">
    <mergeCell ref="C3:F3"/>
    <mergeCell ref="G3:I3"/>
    <mergeCell ref="J3:J4"/>
    <mergeCell ref="K3:K4"/>
    <mergeCell ref="L3:L4"/>
  </mergeCells>
  <pageMargins left="0.25" right="0.25" top="0.75" bottom="0.75" header="0.3" footer="0.3"/>
  <pageSetup orientation="landscape" r:id="rId1"/>
  <headerFooter>
    <oddHeader>&amp;L&amp;"Arial Black,Regular"The Sustainability Mindset: Using the 
Matrix Map to Make Strategic Decisions&amp;R&amp;"Arial,Regular"Steve Zimmerman
Jeanne Bell</oddHeader>
    <oddFooter>&amp;C&amp;"Arial Black,Regular"Template 6.2 Salary Plan</oddFooter>
  </headerFooter>
  <ignoredErrors>
    <ignoredError sqref="A5:A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showGridLines="0" view="pageLayout" zoomScaleNormal="100" workbookViewId="0">
      <selection activeCell="J6" sqref="J6"/>
    </sheetView>
  </sheetViews>
  <sheetFormatPr defaultRowHeight="15" x14ac:dyDescent="0.25"/>
  <cols>
    <col min="1" max="1" width="19.140625" style="5" customWidth="1"/>
    <col min="2" max="2" width="11" style="5" bestFit="1" customWidth="1"/>
    <col min="3" max="16384" width="9.140625" style="5"/>
  </cols>
  <sheetData>
    <row r="3" spans="1:12" ht="51" customHeight="1" x14ac:dyDescent="0.25">
      <c r="A3" s="6"/>
      <c r="B3" s="7"/>
      <c r="C3" s="42" t="s">
        <v>1</v>
      </c>
      <c r="D3" s="42"/>
      <c r="E3" s="42"/>
      <c r="F3" s="42"/>
      <c r="G3" s="42" t="s">
        <v>2</v>
      </c>
      <c r="H3" s="42"/>
      <c r="I3" s="42"/>
      <c r="J3" s="42" t="s">
        <v>3</v>
      </c>
      <c r="K3" s="42" t="s">
        <v>4</v>
      </c>
      <c r="L3" s="44" t="s">
        <v>7</v>
      </c>
    </row>
    <row r="4" spans="1:12" ht="25.35" customHeight="1" x14ac:dyDescent="0.25">
      <c r="A4" s="8" t="s">
        <v>16</v>
      </c>
      <c r="B4" s="9" t="s">
        <v>17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43"/>
      <c r="K4" s="43"/>
      <c r="L4" s="45"/>
    </row>
    <row r="5" spans="1:12" ht="25.35" customHeight="1" x14ac:dyDescent="0.25">
      <c r="A5" s="36"/>
      <c r="B5" s="37">
        <v>0</v>
      </c>
      <c r="C5" s="37"/>
      <c r="D5" s="37"/>
      <c r="E5" s="37"/>
      <c r="F5" s="37"/>
      <c r="G5" s="37"/>
      <c r="H5" s="37"/>
      <c r="I5" s="37"/>
      <c r="J5" s="37"/>
      <c r="K5" s="37"/>
      <c r="L5" s="38">
        <f>SUM(B5:K5)</f>
        <v>0</v>
      </c>
    </row>
    <row r="6" spans="1:12" ht="25.35" customHeight="1" x14ac:dyDescent="0.25">
      <c r="A6" s="39"/>
      <c r="B6" s="40">
        <v>0</v>
      </c>
      <c r="C6" s="40"/>
      <c r="D6" s="40"/>
      <c r="E6" s="40"/>
      <c r="F6" s="40"/>
      <c r="G6" s="40"/>
      <c r="H6" s="40"/>
      <c r="I6" s="40"/>
      <c r="J6" s="40"/>
      <c r="K6" s="40"/>
      <c r="L6" s="41">
        <f>SUM(B6:K6)</f>
        <v>0</v>
      </c>
    </row>
    <row r="7" spans="1:12" ht="25.35" customHeight="1" x14ac:dyDescent="0.25">
      <c r="A7" s="39"/>
      <c r="B7" s="40">
        <v>0</v>
      </c>
      <c r="C7" s="40"/>
      <c r="D7" s="40"/>
      <c r="E7" s="40"/>
      <c r="F7" s="40"/>
      <c r="G7" s="40"/>
      <c r="H7" s="40"/>
      <c r="I7" s="40"/>
      <c r="J7" s="40"/>
      <c r="K7" s="40"/>
      <c r="L7" s="41">
        <f t="shared" ref="L7:L12" si="0">SUM(B7:K7)</f>
        <v>0</v>
      </c>
    </row>
    <row r="8" spans="1:12" ht="25.35" customHeight="1" x14ac:dyDescent="0.25">
      <c r="A8" s="39"/>
      <c r="B8" s="40">
        <v>0</v>
      </c>
      <c r="C8" s="40"/>
      <c r="D8" s="40"/>
      <c r="E8" s="40"/>
      <c r="F8" s="40"/>
      <c r="G8" s="40"/>
      <c r="H8" s="40"/>
      <c r="I8" s="40"/>
      <c r="J8" s="40"/>
      <c r="K8" s="40"/>
      <c r="L8" s="41">
        <f t="shared" si="0"/>
        <v>0</v>
      </c>
    </row>
    <row r="9" spans="1:12" ht="25.35" customHeight="1" x14ac:dyDescent="0.25">
      <c r="A9" s="39"/>
      <c r="B9" s="40">
        <v>0</v>
      </c>
      <c r="C9" s="40"/>
      <c r="D9" s="40"/>
      <c r="E9" s="40"/>
      <c r="F9" s="40"/>
      <c r="G9" s="40"/>
      <c r="H9" s="40"/>
      <c r="I9" s="40"/>
      <c r="J9" s="40"/>
      <c r="K9" s="40"/>
      <c r="L9" s="41">
        <f t="shared" si="0"/>
        <v>0</v>
      </c>
    </row>
    <row r="10" spans="1:12" ht="25.35" customHeight="1" x14ac:dyDescent="0.25">
      <c r="A10" s="39"/>
      <c r="B10" s="40"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1">
        <f t="shared" si="0"/>
        <v>0</v>
      </c>
    </row>
    <row r="11" spans="1:12" ht="25.35" customHeight="1" x14ac:dyDescent="0.25">
      <c r="A11" s="39"/>
      <c r="B11" s="40">
        <v>0</v>
      </c>
      <c r="C11" s="40"/>
      <c r="D11" s="40"/>
      <c r="E11" s="40"/>
      <c r="F11" s="40"/>
      <c r="G11" s="40"/>
      <c r="H11" s="40"/>
      <c r="I11" s="40"/>
      <c r="J11" s="40"/>
      <c r="K11" s="40"/>
      <c r="L11" s="41">
        <f t="shared" si="0"/>
        <v>0</v>
      </c>
    </row>
    <row r="12" spans="1:12" ht="25.35" customHeight="1" x14ac:dyDescent="0.25">
      <c r="A12" s="39"/>
      <c r="B12" s="40">
        <v>0</v>
      </c>
      <c r="C12" s="40"/>
      <c r="D12" s="40"/>
      <c r="E12" s="40"/>
      <c r="F12" s="40"/>
      <c r="G12" s="40"/>
      <c r="H12" s="40"/>
      <c r="I12" s="40"/>
      <c r="J12" s="40"/>
      <c r="K12" s="40"/>
      <c r="L12" s="41">
        <f t="shared" si="0"/>
        <v>0</v>
      </c>
    </row>
    <row r="13" spans="1:12" x14ac:dyDescent="0.25">
      <c r="A13" s="3" t="s">
        <v>18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5"/>
    </row>
  </sheetData>
  <mergeCells count="5">
    <mergeCell ref="C3:F3"/>
    <mergeCell ref="G3:I3"/>
    <mergeCell ref="J3:J4"/>
    <mergeCell ref="K3:K4"/>
    <mergeCell ref="L3:L4"/>
  </mergeCells>
  <pageMargins left="0.7" right="0.7" top="0.75" bottom="0.75" header="0.3" footer="0.3"/>
  <pageSetup orientation="landscape" r:id="rId1"/>
  <headerFooter>
    <oddHeader>&amp;L&amp;"Arial Black,Regular"The Sustainability Mindset: Using the 
Matrix Map to Make Strategic Decisions&amp;R&amp;"Arial,Regular"Steve Zimmerman
Jeanne Bell</oddHeader>
    <oddFooter>&amp;C&amp;"Arial Black,Regular"Template 6.3 Revenue Allocation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Staffing Plan</vt:lpstr>
      <vt:lpstr>Salary Plan</vt:lpstr>
      <vt:lpstr>Revenue 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Lauryn Burkhalter</dc:creator>
  <cp:lastModifiedBy>Lauryn Burkhalter</cp:lastModifiedBy>
  <cp:lastPrinted>2014-10-02T16:56:48Z</cp:lastPrinted>
  <dcterms:created xsi:type="dcterms:W3CDTF">2014-09-23T15:56:50Z</dcterms:created>
  <dcterms:modified xsi:type="dcterms:W3CDTF">2017-03-09T20:32:34Z</dcterms:modified>
</cp:coreProperties>
</file>